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20475" windowHeight="9420"/>
  </bookViews>
  <sheets>
    <sheet name="日校" sheetId="1" r:id="rId1"/>
  </sheets>
  <definedNames>
    <definedName name="_xlnm._FilterDatabase" localSheetId="0" hidden="1">日校!$A$4:$K$41</definedName>
    <definedName name="_xlnm.Print_Area" localSheetId="0">日校!$A$1:$K$41</definedName>
  </definedNames>
  <calcPr calcId="144525"/>
</workbook>
</file>

<file path=xl/calcChain.xml><?xml version="1.0" encoding="utf-8"?>
<calcChain xmlns="http://schemas.openxmlformats.org/spreadsheetml/2006/main">
  <c r="K41" i="1" l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<sst xmlns="http://schemas.openxmlformats.org/spreadsheetml/2006/main" count="51" uniqueCount="47">
  <si>
    <t>年級</t>
    <phoneticPr fontId="7" type="noConversion"/>
  </si>
  <si>
    <t>科別名稱</t>
    <phoneticPr fontId="7" type="noConversion"/>
  </si>
  <si>
    <t>學雜費</t>
    <phoneticPr fontId="7" type="noConversion"/>
  </si>
  <si>
    <t>學費</t>
    <phoneticPr fontId="7" type="noConversion"/>
  </si>
  <si>
    <t>雜費</t>
    <phoneticPr fontId="7" type="noConversion"/>
  </si>
  <si>
    <t>實習實驗費</t>
    <phoneticPr fontId="7" type="noConversion"/>
  </si>
  <si>
    <t>團體保險費</t>
    <phoneticPr fontId="7" type="noConversion"/>
  </si>
  <si>
    <t xml:space="preserve">   電腦使用費   </t>
    <phoneticPr fontId="7" type="noConversion"/>
  </si>
  <si>
    <t>網路使用費</t>
    <phoneticPr fontId="7" type="noConversion"/>
  </si>
  <si>
    <t>家長會費</t>
    <phoneticPr fontId="7" type="noConversion"/>
  </si>
  <si>
    <t>冷氣使用費</t>
    <phoneticPr fontId="7" type="noConversion"/>
  </si>
  <si>
    <t>學雜費總計</t>
    <phoneticPr fontId="7" type="noConversion"/>
  </si>
  <si>
    <t xml:space="preserve">美容科                   </t>
    <phoneticPr fontId="7" type="noConversion"/>
  </si>
  <si>
    <t xml:space="preserve">幼兒保育科            </t>
    <phoneticPr fontId="7" type="noConversion"/>
  </si>
  <si>
    <t>資料處理科</t>
    <phoneticPr fontId="7" type="noConversion"/>
  </si>
  <si>
    <t xml:space="preserve">商業經營科         </t>
    <phoneticPr fontId="7" type="noConversion"/>
  </si>
  <si>
    <t xml:space="preserve">餐飲管理科        </t>
    <phoneticPr fontId="7" type="noConversion"/>
  </si>
  <si>
    <t xml:space="preserve">廣告設計科     </t>
    <phoneticPr fontId="7" type="noConversion"/>
  </si>
  <si>
    <r>
      <t>輪調式建教合作班
---</t>
    </r>
    <r>
      <rPr>
        <sz val="12"/>
        <color indexed="60"/>
        <rFont val="微軟正黑體"/>
        <family val="2"/>
        <charset val="136"/>
      </rPr>
      <t>資料處理科(僑生專班)</t>
    </r>
    <phoneticPr fontId="16" type="noConversion"/>
  </si>
  <si>
    <r>
      <t>輪調式建教合作班
---</t>
    </r>
    <r>
      <rPr>
        <sz val="12"/>
        <color indexed="60"/>
        <rFont val="微軟正黑體"/>
        <family val="2"/>
        <charset val="136"/>
      </rPr>
      <t>餐飲管理科</t>
    </r>
    <phoneticPr fontId="16" type="noConversion"/>
  </si>
  <si>
    <r>
      <t>輪調式建教合作班
---</t>
    </r>
    <r>
      <rPr>
        <sz val="12"/>
        <color indexed="60"/>
        <rFont val="微軟正黑體"/>
        <family val="2"/>
        <charset val="136"/>
      </rPr>
      <t>烘培食品科(僑生專班)</t>
    </r>
    <phoneticPr fontId="16" type="noConversion"/>
  </si>
  <si>
    <r>
      <t>實用技能班
---</t>
    </r>
    <r>
      <rPr>
        <sz val="12"/>
        <color indexed="60"/>
        <rFont val="微軟正黑體"/>
        <family val="2"/>
        <charset val="136"/>
      </rPr>
      <t>餐飲管理科</t>
    </r>
    <phoneticPr fontId="7" type="noConversion"/>
  </si>
  <si>
    <r>
      <t>特教班
---</t>
    </r>
    <r>
      <rPr>
        <sz val="12"/>
        <color indexed="60"/>
        <rFont val="微軟正黑體"/>
        <family val="2"/>
        <charset val="136"/>
      </rPr>
      <t>餐飲管理科(餐飲服務科)</t>
    </r>
    <phoneticPr fontId="7" type="noConversion"/>
  </si>
  <si>
    <t xml:space="preserve">美容科                        </t>
    <phoneticPr fontId="7" type="noConversion"/>
  </si>
  <si>
    <t>幼兒保育科</t>
    <phoneticPr fontId="7" type="noConversion"/>
  </si>
  <si>
    <t xml:space="preserve">資料處理科                   </t>
    <phoneticPr fontId="7" type="noConversion"/>
  </si>
  <si>
    <t xml:space="preserve">商業經營科           </t>
    <phoneticPr fontId="7" type="noConversion"/>
  </si>
  <si>
    <t xml:space="preserve">餐飲管理科                    </t>
  </si>
  <si>
    <t>廣告設計科</t>
    <phoneticPr fontId="7" type="noConversion"/>
  </si>
  <si>
    <r>
      <t>輪調式建教合作班
---</t>
    </r>
    <r>
      <rPr>
        <sz val="12"/>
        <color indexed="60"/>
        <rFont val="微軟正黑體"/>
        <family val="2"/>
        <charset val="136"/>
      </rPr>
      <t>餐飲管理科(僑生專班)</t>
    </r>
    <phoneticPr fontId="16" type="noConversion"/>
  </si>
  <si>
    <r>
      <t>輪調式建教合作班
---</t>
    </r>
    <r>
      <rPr>
        <sz val="12"/>
        <color indexed="60"/>
        <rFont val="微軟正黑體"/>
        <family val="2"/>
        <charset val="136"/>
      </rPr>
      <t>觀光事業科(僑生專班)</t>
    </r>
    <phoneticPr fontId="16" type="noConversion"/>
  </si>
  <si>
    <r>
      <t>實用技能班
---</t>
    </r>
    <r>
      <rPr>
        <sz val="12"/>
        <color indexed="60"/>
        <rFont val="微軟正黑體"/>
        <family val="2"/>
        <charset val="136"/>
      </rPr>
      <t>餐飲管理科</t>
    </r>
    <phoneticPr fontId="7" type="noConversion"/>
  </si>
  <si>
    <r>
      <t>特教班
---</t>
    </r>
    <r>
      <rPr>
        <sz val="12"/>
        <color indexed="60"/>
        <rFont val="微軟正黑體"/>
        <family val="2"/>
        <charset val="136"/>
      </rPr>
      <t>餐飲管理科(餐飲服務科)</t>
    </r>
    <phoneticPr fontId="7" type="noConversion"/>
  </si>
  <si>
    <t>美容科</t>
    <phoneticPr fontId="7" type="noConversion"/>
  </si>
  <si>
    <t>幼兒保育科</t>
    <phoneticPr fontId="7" type="noConversion"/>
  </si>
  <si>
    <t xml:space="preserve">資料處理科       </t>
    <phoneticPr fontId="7" type="noConversion"/>
  </si>
  <si>
    <t xml:space="preserve">商業經營科  </t>
    <phoneticPr fontId="7" type="noConversion"/>
  </si>
  <si>
    <t xml:space="preserve">餐飲管理科          </t>
    <phoneticPr fontId="7" type="noConversion"/>
  </si>
  <si>
    <t>廣告設計科</t>
    <phoneticPr fontId="7" type="noConversion"/>
  </si>
  <si>
    <r>
      <t>輪調式建教合作班
---</t>
    </r>
    <r>
      <rPr>
        <sz val="12"/>
        <color indexed="60"/>
        <rFont val="微軟正黑體"/>
        <family val="2"/>
        <charset val="136"/>
      </rPr>
      <t>餐飲管理科</t>
    </r>
    <phoneticPr fontId="16" type="noConversion"/>
  </si>
  <si>
    <r>
      <t>輪調式建教合作班
---</t>
    </r>
    <r>
      <rPr>
        <sz val="12"/>
        <color indexed="60"/>
        <rFont val="微軟正黑體"/>
        <family val="2"/>
        <charset val="136"/>
      </rPr>
      <t>餐飲管理科(僑生專班)</t>
    </r>
    <phoneticPr fontId="16" type="noConversion"/>
  </si>
  <si>
    <r>
      <t>輪調式建教合作班
---</t>
    </r>
    <r>
      <rPr>
        <sz val="12"/>
        <color indexed="60"/>
        <rFont val="微軟正黑體"/>
        <family val="2"/>
        <charset val="136"/>
      </rPr>
      <t>美容科(僑生專班)</t>
    </r>
    <phoneticPr fontId="16" type="noConversion"/>
  </si>
  <si>
    <t>高市教高字第11235852400號函、臺教授國部字第1120133411B號函收費標準辦理。</t>
    <phoneticPr fontId="7" type="noConversion"/>
  </si>
  <si>
    <t>應用日語科</t>
    <phoneticPr fontId="7" type="noConversion"/>
  </si>
  <si>
    <t xml:space="preserve">應用日語科 </t>
    <phoneticPr fontId="7" type="noConversion"/>
  </si>
  <si>
    <t xml:space="preserve">應用日語科  </t>
    <phoneticPr fontId="7" type="noConversion"/>
  </si>
  <si>
    <t>三信家商日校112學年度第二學期明細表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</si>
</sst>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20" x14ac:knownFonts="1"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9"/>
      <name val="微軟正黑體"/>
      <family val="2"/>
      <charset val="136"/>
    </font>
    <font>
      <sz val="14"/>
      <name val="新細明體"/>
      <family val="1"/>
      <charset val="136"/>
    </font>
    <font>
      <sz val="24"/>
      <name val="新細明體"/>
      <family val="1"/>
      <charset val="136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8"/>
      <name val="新細明體"/>
      <family val="1"/>
      <charset val="136"/>
    </font>
    <font>
      <sz val="16"/>
      <name val="標楷體"/>
      <family val="4"/>
      <charset val="136"/>
    </font>
    <font>
      <sz val="14"/>
      <color theme="3"/>
      <name val="微軟正黑體"/>
      <family val="2"/>
      <charset val="136"/>
    </font>
    <font>
      <sz val="16"/>
      <color rgb="FF0000FF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9"/>
      <name val="細明體"/>
      <family val="3"/>
      <charset val="136"/>
    </font>
    <font>
      <sz val="12"/>
      <color rgb="FF1E5623"/>
      <name val="微軟正黑體"/>
      <family val="2"/>
      <charset val="136"/>
    </font>
    <font>
      <sz val="12"/>
      <color indexed="60"/>
      <name val="微軟正黑體"/>
      <family val="2"/>
      <charset val="136"/>
    </font>
    <font>
      <strike/>
      <sz val="16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0" borderId="0"/>
    <xf numFmtId="43" fontId="15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8" fillId="2" borderId="3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0" borderId="0" xfId="0" applyFont="1" applyFill="1" applyBorder="1">
      <alignment vertical="center"/>
    </xf>
    <xf numFmtId="0" fontId="12" fillId="0" borderId="6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wrapText="1"/>
    </xf>
    <xf numFmtId="176" fontId="14" fillId="0" borderId="3" xfId="1" applyNumberFormat="1" applyFont="1" applyFill="1" applyBorder="1" applyAlignment="1">
      <alignment horizontal="right" wrapText="1"/>
    </xf>
    <xf numFmtId="0" fontId="12" fillId="0" borderId="3" xfId="2" applyFont="1" applyFill="1" applyBorder="1" applyAlignment="1">
      <alignment horizontal="right" wrapText="1"/>
    </xf>
    <xf numFmtId="176" fontId="12" fillId="0" borderId="3" xfId="1" applyNumberFormat="1" applyFont="1" applyFill="1" applyBorder="1" applyAlignment="1">
      <alignment horizontal="right" vertical="center" wrapText="1"/>
    </xf>
    <xf numFmtId="176" fontId="12" fillId="0" borderId="3" xfId="1" applyNumberFormat="1" applyFont="1" applyFill="1" applyBorder="1" applyAlignment="1">
      <alignment horizontal="right" wrapText="1"/>
    </xf>
    <xf numFmtId="0" fontId="12" fillId="0" borderId="0" xfId="0" applyFont="1" applyFill="1" applyBorder="1">
      <alignment vertical="center"/>
    </xf>
    <xf numFmtId="0" fontId="17" fillId="0" borderId="3" xfId="0" applyFont="1" applyFill="1" applyBorder="1" applyAlignment="1">
      <alignment horizontal="left" wrapText="1"/>
    </xf>
    <xf numFmtId="0" fontId="17" fillId="3" borderId="3" xfId="0" applyFont="1" applyFill="1" applyBorder="1" applyAlignment="1">
      <alignment horizontal="left" wrapText="1"/>
    </xf>
    <xf numFmtId="0" fontId="17" fillId="0" borderId="3" xfId="2" applyFont="1" applyFill="1" applyBorder="1" applyAlignment="1">
      <alignment wrapText="1"/>
    </xf>
    <xf numFmtId="0" fontId="17" fillId="0" borderId="9" xfId="2" applyFont="1" applyFill="1" applyBorder="1" applyAlignment="1">
      <alignment wrapText="1"/>
    </xf>
    <xf numFmtId="176" fontId="14" fillId="0" borderId="9" xfId="1" applyNumberFormat="1" applyFont="1" applyFill="1" applyBorder="1" applyAlignment="1">
      <alignment horizontal="right" wrapText="1"/>
    </xf>
    <xf numFmtId="176" fontId="12" fillId="0" borderId="9" xfId="1" applyNumberFormat="1" applyFont="1" applyFill="1" applyBorder="1" applyAlignment="1">
      <alignment horizontal="right" wrapText="1"/>
    </xf>
    <xf numFmtId="0" fontId="12" fillId="0" borderId="10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wrapText="1"/>
    </xf>
    <xf numFmtId="176" fontId="14" fillId="0" borderId="7" xfId="1" applyNumberFormat="1" applyFont="1" applyFill="1" applyBorder="1" applyAlignment="1">
      <alignment horizontal="right" wrapText="1"/>
    </xf>
    <xf numFmtId="0" fontId="12" fillId="0" borderId="7" xfId="2" applyFont="1" applyFill="1" applyBorder="1" applyAlignment="1">
      <alignment horizontal="right" wrapText="1"/>
    </xf>
    <xf numFmtId="176" fontId="12" fillId="0" borderId="7" xfId="1" applyNumberFormat="1" applyFont="1" applyFill="1" applyBorder="1" applyAlignment="1">
      <alignment horizontal="right" vertical="center" wrapText="1"/>
    </xf>
    <xf numFmtId="176" fontId="12" fillId="0" borderId="7" xfId="2" applyNumberFormat="1" applyFont="1" applyFill="1" applyBorder="1" applyAlignment="1">
      <alignment horizontal="right" wrapText="1"/>
    </xf>
    <xf numFmtId="176" fontId="12" fillId="0" borderId="3" xfId="2" applyNumberFormat="1" applyFont="1" applyFill="1" applyBorder="1" applyAlignment="1">
      <alignment horizontal="right" wrapText="1"/>
    </xf>
    <xf numFmtId="176" fontId="12" fillId="0" borderId="9" xfId="1" applyNumberFormat="1" applyFont="1" applyFill="1" applyBorder="1" applyAlignment="1">
      <alignment horizontal="right" vertical="center" wrapText="1"/>
    </xf>
    <xf numFmtId="0" fontId="12" fillId="0" borderId="9" xfId="2" applyFont="1" applyFill="1" applyBorder="1" applyAlignment="1">
      <alignment horizontal="right" wrapText="1"/>
    </xf>
    <xf numFmtId="176" fontId="12" fillId="0" borderId="9" xfId="2" applyNumberFormat="1" applyFont="1" applyFill="1" applyBorder="1" applyAlignment="1">
      <alignment horizontal="right" wrapText="1"/>
    </xf>
    <xf numFmtId="0" fontId="19" fillId="0" borderId="0" xfId="0" applyFont="1" applyFill="1" applyBorder="1">
      <alignment vertical="center"/>
    </xf>
    <xf numFmtId="0" fontId="12" fillId="0" borderId="11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wrapText="1"/>
    </xf>
    <xf numFmtId="176" fontId="14" fillId="0" borderId="2" xfId="1" applyNumberFormat="1" applyFont="1" applyFill="1" applyBorder="1" applyAlignment="1">
      <alignment horizontal="right" wrapText="1"/>
    </xf>
    <xf numFmtId="0" fontId="12" fillId="0" borderId="2" xfId="2" applyFont="1" applyFill="1" applyBorder="1" applyAlignment="1">
      <alignment horizontal="right" wrapText="1"/>
    </xf>
    <xf numFmtId="176" fontId="12" fillId="0" borderId="2" xfId="1" applyNumberFormat="1" applyFont="1" applyFill="1" applyBorder="1" applyAlignment="1">
      <alignment horizontal="right" vertical="center" wrapText="1"/>
    </xf>
    <xf numFmtId="176" fontId="12" fillId="0" borderId="2" xfId="2" applyNumberFormat="1" applyFont="1" applyFill="1" applyBorder="1" applyAlignment="1">
      <alignment horizontal="right" wrapText="1"/>
    </xf>
    <xf numFmtId="176" fontId="12" fillId="0" borderId="2" xfId="1" applyNumberFormat="1" applyFont="1" applyFill="1" applyBorder="1" applyAlignment="1">
      <alignment horizontal="right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176" fontId="14" fillId="0" borderId="8" xfId="1" applyNumberFormat="1" applyFont="1" applyFill="1" applyBorder="1" applyAlignment="1">
      <alignment horizontal="right" wrapText="1"/>
    </xf>
    <xf numFmtId="0" fontId="17" fillId="3" borderId="2" xfId="0" applyFont="1" applyFill="1" applyBorder="1" applyAlignment="1">
      <alignment wrapText="1"/>
    </xf>
    <xf numFmtId="0" fontId="11" fillId="2" borderId="3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34">
    <cellStyle name="一般" xfId="0" builtinId="0"/>
    <cellStyle name="一般 10" xfId="4"/>
    <cellStyle name="一般 11" xfId="5"/>
    <cellStyle name="一般 12" xfId="6"/>
    <cellStyle name="一般 13" xfId="7"/>
    <cellStyle name="一般 14" xfId="8"/>
    <cellStyle name="一般 15" xfId="9"/>
    <cellStyle name="一般 16" xfId="10"/>
    <cellStyle name="一般 17" xfId="11"/>
    <cellStyle name="一般 18" xfId="12"/>
    <cellStyle name="一般 19" xfId="13"/>
    <cellStyle name="一般 2" xfId="14"/>
    <cellStyle name="一般 2 2" xfId="15"/>
    <cellStyle name="一般 2 3" xfId="16"/>
    <cellStyle name="一般 20" xfId="17"/>
    <cellStyle name="一般 21" xfId="18"/>
    <cellStyle name="一般 22" xfId="19"/>
    <cellStyle name="一般 3" xfId="20"/>
    <cellStyle name="一般 3 2" xfId="21"/>
    <cellStyle name="一般 4" xfId="22"/>
    <cellStyle name="一般 5" xfId="23"/>
    <cellStyle name="一般 6" xfId="24"/>
    <cellStyle name="一般 7" xfId="25"/>
    <cellStyle name="一般 8" xfId="26"/>
    <cellStyle name="一般 9" xfId="27"/>
    <cellStyle name="一般_Sheet1" xfId="2"/>
    <cellStyle name="千分位 2" xfId="1"/>
    <cellStyle name="千分位 2 2" xfId="28"/>
    <cellStyle name="千分位 2 3" xfId="29"/>
    <cellStyle name="千分位 2 4" xfId="30"/>
    <cellStyle name="千分位 3" xfId="31"/>
    <cellStyle name="千分位 4" xfId="3"/>
    <cellStyle name="千分位 5" xfId="33"/>
    <cellStyle name="千分位[0]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1"/>
  <sheetViews>
    <sheetView tabSelected="1" zoomScale="90" zoomScaleNormal="90" zoomScaleSheetLayoutView="55" workbookViewId="0">
      <selection sqref="A1:K1"/>
    </sheetView>
  </sheetViews>
  <sheetFormatPr defaultRowHeight="15.75" x14ac:dyDescent="0.25"/>
  <cols>
    <col min="1" max="1" width="6.21875" style="1" customWidth="1"/>
    <col min="2" max="2" width="23.33203125" style="1" customWidth="1"/>
    <col min="3" max="3" width="11.109375" style="1" customWidth="1"/>
    <col min="4" max="4" width="10" style="1" customWidth="1"/>
    <col min="5" max="5" width="11" style="1" customWidth="1"/>
    <col min="6" max="6" width="11.44140625" style="1" customWidth="1"/>
    <col min="7" max="7" width="12.109375" style="1" customWidth="1"/>
    <col min="8" max="8" width="11.5546875" style="1" customWidth="1"/>
    <col min="9" max="9" width="8.88671875" style="1"/>
    <col min="10" max="10" width="10" style="1" customWidth="1"/>
    <col min="11" max="11" width="11.109375" style="1" customWidth="1"/>
    <col min="12" max="16384" width="8.88671875" style="1"/>
  </cols>
  <sheetData>
    <row r="1" spans="1:11" s="2" customFormat="1" ht="37.5" customHeight="1" x14ac:dyDescent="0.25">
      <c r="A1" s="47" t="s">
        <v>46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s="2" customFormat="1" ht="27" customHeight="1" x14ac:dyDescent="0.25">
      <c r="A2" s="48" t="s">
        <v>42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s="2" customFormat="1" ht="25.5" customHeight="1" x14ac:dyDescent="0.25">
      <c r="A3" s="42" t="s">
        <v>0</v>
      </c>
      <c r="B3" s="43" t="s">
        <v>1</v>
      </c>
      <c r="C3" s="44" t="s">
        <v>2</v>
      </c>
      <c r="D3" s="45"/>
      <c r="E3" s="45"/>
      <c r="F3" s="45"/>
      <c r="G3" s="45"/>
      <c r="H3" s="45"/>
      <c r="I3" s="45"/>
      <c r="J3" s="46"/>
      <c r="K3" s="3"/>
    </row>
    <row r="4" spans="1:11" s="5" customFormat="1" ht="24" customHeight="1" x14ac:dyDescent="0.25">
      <c r="A4" s="42"/>
      <c r="B4" s="43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</row>
    <row r="5" spans="1:11" s="12" customFormat="1" ht="21" x14ac:dyDescent="0.3">
      <c r="A5" s="6">
        <v>1</v>
      </c>
      <c r="B5" s="7" t="s">
        <v>12</v>
      </c>
      <c r="C5" s="8">
        <v>25400</v>
      </c>
      <c r="D5" s="8">
        <v>3250</v>
      </c>
      <c r="E5" s="8">
        <v>1520</v>
      </c>
      <c r="F5" s="9">
        <v>175</v>
      </c>
      <c r="G5" s="8">
        <v>400</v>
      </c>
      <c r="H5" s="10"/>
      <c r="I5" s="9">
        <v>100</v>
      </c>
      <c r="J5" s="9">
        <v>700</v>
      </c>
      <c r="K5" s="11">
        <f t="shared" ref="K5:K16" si="0">SUM(C5:J5)</f>
        <v>31545</v>
      </c>
    </row>
    <row r="6" spans="1:11" s="12" customFormat="1" ht="21" x14ac:dyDescent="0.3">
      <c r="A6" s="6">
        <v>1</v>
      </c>
      <c r="B6" s="7" t="s">
        <v>13</v>
      </c>
      <c r="C6" s="8">
        <v>25400</v>
      </c>
      <c r="D6" s="8">
        <v>3250</v>
      </c>
      <c r="E6" s="8">
        <v>1520</v>
      </c>
      <c r="F6" s="9">
        <v>175</v>
      </c>
      <c r="G6" s="8">
        <v>400</v>
      </c>
      <c r="H6" s="10"/>
      <c r="I6" s="9">
        <v>100</v>
      </c>
      <c r="J6" s="9">
        <v>700</v>
      </c>
      <c r="K6" s="11">
        <f t="shared" si="0"/>
        <v>31545</v>
      </c>
    </row>
    <row r="7" spans="1:11" s="12" customFormat="1" ht="21" x14ac:dyDescent="0.3">
      <c r="A7" s="6">
        <v>1</v>
      </c>
      <c r="B7" s="7" t="s">
        <v>14</v>
      </c>
      <c r="C7" s="8">
        <v>25400</v>
      </c>
      <c r="D7" s="8">
        <v>3365</v>
      </c>
      <c r="E7" s="8">
        <v>2970</v>
      </c>
      <c r="F7" s="11">
        <v>175</v>
      </c>
      <c r="G7" s="8">
        <v>0</v>
      </c>
      <c r="H7" s="11"/>
      <c r="I7" s="11">
        <v>100</v>
      </c>
      <c r="J7" s="11">
        <v>700</v>
      </c>
      <c r="K7" s="11">
        <f t="shared" si="0"/>
        <v>32710</v>
      </c>
    </row>
    <row r="8" spans="1:11" s="12" customFormat="1" ht="21" x14ac:dyDescent="0.3">
      <c r="A8" s="6">
        <v>1</v>
      </c>
      <c r="B8" s="7" t="s">
        <v>15</v>
      </c>
      <c r="C8" s="8">
        <v>25400</v>
      </c>
      <c r="D8" s="8">
        <v>3300</v>
      </c>
      <c r="E8" s="8">
        <v>1230</v>
      </c>
      <c r="F8" s="9">
        <v>175</v>
      </c>
      <c r="G8" s="8">
        <v>550</v>
      </c>
      <c r="H8" s="10"/>
      <c r="I8" s="9">
        <v>100</v>
      </c>
      <c r="J8" s="9">
        <v>700</v>
      </c>
      <c r="K8" s="11">
        <f t="shared" si="0"/>
        <v>31455</v>
      </c>
    </row>
    <row r="9" spans="1:11" s="12" customFormat="1" ht="21" x14ac:dyDescent="0.3">
      <c r="A9" s="6">
        <v>1</v>
      </c>
      <c r="B9" s="7" t="s">
        <v>44</v>
      </c>
      <c r="C9" s="8">
        <v>25400</v>
      </c>
      <c r="D9" s="8">
        <v>3300</v>
      </c>
      <c r="E9" s="8">
        <v>1230</v>
      </c>
      <c r="F9" s="9">
        <v>175</v>
      </c>
      <c r="G9" s="8">
        <v>550</v>
      </c>
      <c r="H9" s="10"/>
      <c r="I9" s="9">
        <v>100</v>
      </c>
      <c r="J9" s="9">
        <v>700</v>
      </c>
      <c r="K9" s="11">
        <f t="shared" si="0"/>
        <v>31455</v>
      </c>
    </row>
    <row r="10" spans="1:11" s="12" customFormat="1" ht="21" x14ac:dyDescent="0.3">
      <c r="A10" s="6">
        <v>1</v>
      </c>
      <c r="B10" s="7" t="s">
        <v>16</v>
      </c>
      <c r="C10" s="8">
        <v>25400</v>
      </c>
      <c r="D10" s="8">
        <v>3365</v>
      </c>
      <c r="E10" s="8">
        <v>2970</v>
      </c>
      <c r="F10" s="9">
        <v>175</v>
      </c>
      <c r="G10" s="8">
        <v>0</v>
      </c>
      <c r="H10" s="10"/>
      <c r="I10" s="9">
        <v>100</v>
      </c>
      <c r="J10" s="9">
        <v>700</v>
      </c>
      <c r="K10" s="11">
        <f t="shared" si="0"/>
        <v>32710</v>
      </c>
    </row>
    <row r="11" spans="1:11" s="12" customFormat="1" ht="21" x14ac:dyDescent="0.3">
      <c r="A11" s="6">
        <v>1</v>
      </c>
      <c r="B11" s="7" t="s">
        <v>17</v>
      </c>
      <c r="C11" s="8">
        <v>25400</v>
      </c>
      <c r="D11" s="8">
        <v>3300</v>
      </c>
      <c r="E11" s="8">
        <v>2970</v>
      </c>
      <c r="F11" s="11">
        <v>175</v>
      </c>
      <c r="G11" s="8">
        <v>0</v>
      </c>
      <c r="H11" s="11"/>
      <c r="I11" s="11">
        <v>100</v>
      </c>
      <c r="J11" s="11">
        <v>700</v>
      </c>
      <c r="K11" s="11">
        <f t="shared" si="0"/>
        <v>32645</v>
      </c>
    </row>
    <row r="12" spans="1:11" s="12" customFormat="1" ht="32.25" x14ac:dyDescent="0.3">
      <c r="A12" s="6">
        <v>1</v>
      </c>
      <c r="B12" s="13" t="s">
        <v>18</v>
      </c>
      <c r="C12" s="8">
        <v>25400</v>
      </c>
      <c r="D12" s="8">
        <v>2525</v>
      </c>
      <c r="E12" s="8">
        <v>1980</v>
      </c>
      <c r="F12" s="9">
        <v>175</v>
      </c>
      <c r="G12" s="8">
        <v>0</v>
      </c>
      <c r="H12" s="10"/>
      <c r="I12" s="9">
        <v>100</v>
      </c>
      <c r="J12" s="9">
        <v>550</v>
      </c>
      <c r="K12" s="11">
        <f t="shared" si="0"/>
        <v>30730</v>
      </c>
    </row>
    <row r="13" spans="1:11" s="12" customFormat="1" ht="32.25" x14ac:dyDescent="0.3">
      <c r="A13" s="6">
        <v>1</v>
      </c>
      <c r="B13" s="14" t="s">
        <v>19</v>
      </c>
      <c r="C13" s="8">
        <v>25400</v>
      </c>
      <c r="D13" s="8">
        <v>2525</v>
      </c>
      <c r="E13" s="8">
        <v>1980</v>
      </c>
      <c r="F13" s="9">
        <v>175</v>
      </c>
      <c r="G13" s="8">
        <v>0</v>
      </c>
      <c r="H13" s="10"/>
      <c r="I13" s="9">
        <v>100</v>
      </c>
      <c r="J13" s="9">
        <v>550</v>
      </c>
      <c r="K13" s="11">
        <f t="shared" si="0"/>
        <v>30730</v>
      </c>
    </row>
    <row r="14" spans="1:11" s="12" customFormat="1" ht="32.25" x14ac:dyDescent="0.3">
      <c r="A14" s="6">
        <v>1</v>
      </c>
      <c r="B14" s="13" t="s">
        <v>20</v>
      </c>
      <c r="C14" s="8">
        <v>25400</v>
      </c>
      <c r="D14" s="8">
        <v>2525</v>
      </c>
      <c r="E14" s="8">
        <v>1980</v>
      </c>
      <c r="F14" s="9">
        <v>175</v>
      </c>
      <c r="G14" s="8">
        <v>0</v>
      </c>
      <c r="H14" s="10"/>
      <c r="I14" s="9">
        <v>100</v>
      </c>
      <c r="J14" s="9">
        <v>550</v>
      </c>
      <c r="K14" s="11">
        <f t="shared" si="0"/>
        <v>30730</v>
      </c>
    </row>
    <row r="15" spans="1:11" s="12" customFormat="1" ht="32.25" x14ac:dyDescent="0.3">
      <c r="A15" s="30">
        <v>1</v>
      </c>
      <c r="B15" s="31" t="s">
        <v>21</v>
      </c>
      <c r="C15" s="32">
        <v>25400</v>
      </c>
      <c r="D15" s="32">
        <v>3360</v>
      </c>
      <c r="E15" s="32">
        <v>2965</v>
      </c>
      <c r="F15" s="33">
        <v>175</v>
      </c>
      <c r="G15" s="32">
        <v>0</v>
      </c>
      <c r="H15" s="34"/>
      <c r="I15" s="33">
        <v>100</v>
      </c>
      <c r="J15" s="33">
        <v>700</v>
      </c>
      <c r="K15" s="36">
        <f t="shared" si="0"/>
        <v>32700</v>
      </c>
    </row>
    <row r="16" spans="1:11" s="12" customFormat="1" ht="33" thickBot="1" x14ac:dyDescent="0.35">
      <c r="A16" s="39">
        <v>1</v>
      </c>
      <c r="B16" s="16" t="s">
        <v>22</v>
      </c>
      <c r="C16" s="17">
        <v>0</v>
      </c>
      <c r="D16" s="17">
        <v>0</v>
      </c>
      <c r="E16" s="17">
        <v>0</v>
      </c>
      <c r="F16" s="18">
        <v>0</v>
      </c>
      <c r="G16" s="17">
        <v>0</v>
      </c>
      <c r="H16" s="18"/>
      <c r="I16" s="18">
        <v>100</v>
      </c>
      <c r="J16" s="18">
        <v>700</v>
      </c>
      <c r="K16" s="18">
        <f t="shared" si="0"/>
        <v>800</v>
      </c>
    </row>
    <row r="17" spans="1:11" s="12" customFormat="1" ht="21" x14ac:dyDescent="0.3">
      <c r="A17" s="38">
        <v>2</v>
      </c>
      <c r="B17" s="20" t="s">
        <v>23</v>
      </c>
      <c r="C17" s="21">
        <v>25400</v>
      </c>
      <c r="D17" s="21">
        <v>3250</v>
      </c>
      <c r="E17" s="21">
        <v>1520</v>
      </c>
      <c r="F17" s="22">
        <v>175</v>
      </c>
      <c r="G17" s="21">
        <v>0</v>
      </c>
      <c r="H17" s="23"/>
      <c r="I17" s="22">
        <v>100</v>
      </c>
      <c r="J17" s="22">
        <v>700</v>
      </c>
      <c r="K17" s="24">
        <f t="shared" ref="K17:K41" si="1">SUM(C17:J17)</f>
        <v>31145</v>
      </c>
    </row>
    <row r="18" spans="1:11" s="12" customFormat="1" ht="21" x14ac:dyDescent="0.3">
      <c r="A18" s="6">
        <v>2</v>
      </c>
      <c r="B18" s="7" t="s">
        <v>24</v>
      </c>
      <c r="C18" s="21">
        <v>25400</v>
      </c>
      <c r="D18" s="8">
        <v>3250</v>
      </c>
      <c r="E18" s="8">
        <v>1520</v>
      </c>
      <c r="F18" s="9">
        <v>175</v>
      </c>
      <c r="G18" s="21">
        <v>0</v>
      </c>
      <c r="H18" s="10"/>
      <c r="I18" s="9">
        <v>100</v>
      </c>
      <c r="J18" s="9">
        <v>700</v>
      </c>
      <c r="K18" s="25">
        <f t="shared" si="1"/>
        <v>31145</v>
      </c>
    </row>
    <row r="19" spans="1:11" s="12" customFormat="1" ht="21" x14ac:dyDescent="0.3">
      <c r="A19" s="6">
        <v>2</v>
      </c>
      <c r="B19" s="7" t="s">
        <v>25</v>
      </c>
      <c r="C19" s="21">
        <v>25400</v>
      </c>
      <c r="D19" s="8">
        <v>3365</v>
      </c>
      <c r="E19" s="8">
        <v>2970</v>
      </c>
      <c r="F19" s="9">
        <v>175</v>
      </c>
      <c r="G19" s="21">
        <v>0</v>
      </c>
      <c r="H19" s="10"/>
      <c r="I19" s="9">
        <v>100</v>
      </c>
      <c r="J19" s="9">
        <v>700</v>
      </c>
      <c r="K19" s="25">
        <f t="shared" si="1"/>
        <v>32710</v>
      </c>
    </row>
    <row r="20" spans="1:11" s="12" customFormat="1" ht="21" x14ac:dyDescent="0.3">
      <c r="A20" s="6">
        <v>2</v>
      </c>
      <c r="B20" s="7" t="s">
        <v>26</v>
      </c>
      <c r="C20" s="21">
        <v>25400</v>
      </c>
      <c r="D20" s="8">
        <v>3300</v>
      </c>
      <c r="E20" s="8">
        <v>1230</v>
      </c>
      <c r="F20" s="9">
        <v>175</v>
      </c>
      <c r="G20" s="21">
        <v>0</v>
      </c>
      <c r="H20" s="10"/>
      <c r="I20" s="9">
        <v>100</v>
      </c>
      <c r="J20" s="9">
        <v>700</v>
      </c>
      <c r="K20" s="25">
        <f t="shared" si="1"/>
        <v>30905</v>
      </c>
    </row>
    <row r="21" spans="1:11" s="12" customFormat="1" ht="21" x14ac:dyDescent="0.3">
      <c r="A21" s="6">
        <v>2</v>
      </c>
      <c r="B21" s="7" t="s">
        <v>45</v>
      </c>
      <c r="C21" s="21">
        <v>25400</v>
      </c>
      <c r="D21" s="8">
        <v>3300</v>
      </c>
      <c r="E21" s="8">
        <v>1230</v>
      </c>
      <c r="F21" s="9">
        <v>175</v>
      </c>
      <c r="G21" s="21">
        <v>0</v>
      </c>
      <c r="H21" s="10"/>
      <c r="I21" s="9">
        <v>100</v>
      </c>
      <c r="J21" s="9">
        <v>700</v>
      </c>
      <c r="K21" s="25">
        <f t="shared" si="1"/>
        <v>30905</v>
      </c>
    </row>
    <row r="22" spans="1:11" s="12" customFormat="1" ht="21" x14ac:dyDescent="0.3">
      <c r="A22" s="6">
        <v>2</v>
      </c>
      <c r="B22" s="7" t="s">
        <v>27</v>
      </c>
      <c r="C22" s="21">
        <v>25400</v>
      </c>
      <c r="D22" s="8">
        <v>3365</v>
      </c>
      <c r="E22" s="8">
        <v>2970</v>
      </c>
      <c r="F22" s="9">
        <v>175</v>
      </c>
      <c r="G22" s="21">
        <v>0</v>
      </c>
      <c r="H22" s="10"/>
      <c r="I22" s="9">
        <v>100</v>
      </c>
      <c r="J22" s="9">
        <v>700</v>
      </c>
      <c r="K22" s="25">
        <f t="shared" si="1"/>
        <v>32710</v>
      </c>
    </row>
    <row r="23" spans="1:11" s="12" customFormat="1" ht="21" x14ac:dyDescent="0.3">
      <c r="A23" s="6">
        <v>2</v>
      </c>
      <c r="B23" s="7" t="s">
        <v>28</v>
      </c>
      <c r="C23" s="21">
        <v>25400</v>
      </c>
      <c r="D23" s="8">
        <v>3300</v>
      </c>
      <c r="E23" s="8">
        <v>2970</v>
      </c>
      <c r="F23" s="9">
        <v>175</v>
      </c>
      <c r="G23" s="21">
        <v>0</v>
      </c>
      <c r="H23" s="10"/>
      <c r="I23" s="9">
        <v>100</v>
      </c>
      <c r="J23" s="9">
        <v>700</v>
      </c>
      <c r="K23" s="25">
        <f t="shared" si="1"/>
        <v>32645</v>
      </c>
    </row>
    <row r="24" spans="1:11" s="12" customFormat="1" ht="32.25" x14ac:dyDescent="0.3">
      <c r="A24" s="6">
        <v>2</v>
      </c>
      <c r="B24" s="14" t="s">
        <v>19</v>
      </c>
      <c r="C24" s="21">
        <v>25400</v>
      </c>
      <c r="D24" s="8">
        <v>2525</v>
      </c>
      <c r="E24" s="8">
        <v>1980</v>
      </c>
      <c r="F24" s="9">
        <v>175</v>
      </c>
      <c r="G24" s="21">
        <v>0</v>
      </c>
      <c r="H24" s="9"/>
      <c r="I24" s="9">
        <v>100</v>
      </c>
      <c r="J24" s="9">
        <v>550</v>
      </c>
      <c r="K24" s="25">
        <f t="shared" si="1"/>
        <v>30730</v>
      </c>
    </row>
    <row r="25" spans="1:11" s="12" customFormat="1" ht="32.25" x14ac:dyDescent="0.3">
      <c r="A25" s="6">
        <v>2</v>
      </c>
      <c r="B25" s="13" t="s">
        <v>29</v>
      </c>
      <c r="C25" s="21">
        <v>25400</v>
      </c>
      <c r="D25" s="8">
        <v>2525</v>
      </c>
      <c r="E25" s="8">
        <v>1980</v>
      </c>
      <c r="F25" s="9">
        <v>175</v>
      </c>
      <c r="G25" s="21">
        <v>0</v>
      </c>
      <c r="H25" s="10"/>
      <c r="I25" s="9">
        <v>100</v>
      </c>
      <c r="J25" s="9">
        <v>550</v>
      </c>
      <c r="K25" s="25">
        <f t="shared" si="1"/>
        <v>30730</v>
      </c>
    </row>
    <row r="26" spans="1:11" s="12" customFormat="1" ht="32.25" x14ac:dyDescent="0.3">
      <c r="A26" s="6">
        <v>2</v>
      </c>
      <c r="B26" s="13" t="s">
        <v>30</v>
      </c>
      <c r="C26" s="21">
        <v>25400</v>
      </c>
      <c r="D26" s="8">
        <v>2440</v>
      </c>
      <c r="E26" s="8">
        <v>1145</v>
      </c>
      <c r="F26" s="9">
        <v>175</v>
      </c>
      <c r="G26" s="21">
        <v>0</v>
      </c>
      <c r="H26" s="10"/>
      <c r="I26" s="9">
        <v>100</v>
      </c>
      <c r="J26" s="9">
        <v>550</v>
      </c>
      <c r="K26" s="25">
        <f t="shared" si="1"/>
        <v>29810</v>
      </c>
    </row>
    <row r="27" spans="1:11" s="12" customFormat="1" ht="32.25" x14ac:dyDescent="0.3">
      <c r="A27" s="30">
        <v>2</v>
      </c>
      <c r="B27" s="31" t="s">
        <v>31</v>
      </c>
      <c r="C27" s="40">
        <v>25400</v>
      </c>
      <c r="D27" s="32">
        <v>3360</v>
      </c>
      <c r="E27" s="32">
        <v>2965</v>
      </c>
      <c r="F27" s="33">
        <v>175</v>
      </c>
      <c r="G27" s="32">
        <v>0</v>
      </c>
      <c r="H27" s="34"/>
      <c r="I27" s="33">
        <v>100</v>
      </c>
      <c r="J27" s="33">
        <v>700</v>
      </c>
      <c r="K27" s="35">
        <f t="shared" si="1"/>
        <v>32700</v>
      </c>
    </row>
    <row r="28" spans="1:11" s="12" customFormat="1" ht="33" thickBot="1" x14ac:dyDescent="0.35">
      <c r="A28" s="39">
        <v>2</v>
      </c>
      <c r="B28" s="16" t="s">
        <v>32</v>
      </c>
      <c r="C28" s="17">
        <v>0</v>
      </c>
      <c r="D28" s="17">
        <v>0</v>
      </c>
      <c r="E28" s="17">
        <v>0</v>
      </c>
      <c r="F28" s="18">
        <v>0</v>
      </c>
      <c r="G28" s="17">
        <v>0</v>
      </c>
      <c r="H28" s="26"/>
      <c r="I28" s="27">
        <v>100</v>
      </c>
      <c r="J28" s="27">
        <v>700</v>
      </c>
      <c r="K28" s="28">
        <f t="shared" si="1"/>
        <v>800</v>
      </c>
    </row>
    <row r="29" spans="1:11" s="12" customFormat="1" ht="21" x14ac:dyDescent="0.3">
      <c r="A29" s="19">
        <v>3</v>
      </c>
      <c r="B29" s="20" t="s">
        <v>33</v>
      </c>
      <c r="C29" s="21">
        <v>25400</v>
      </c>
      <c r="D29" s="21">
        <v>3250</v>
      </c>
      <c r="E29" s="21">
        <v>1520</v>
      </c>
      <c r="F29" s="22">
        <v>175</v>
      </c>
      <c r="G29" s="21">
        <v>0</v>
      </c>
      <c r="H29" s="23"/>
      <c r="I29" s="22">
        <v>100</v>
      </c>
      <c r="J29" s="22">
        <v>700</v>
      </c>
      <c r="K29" s="24">
        <f t="shared" si="1"/>
        <v>31145</v>
      </c>
    </row>
    <row r="30" spans="1:11" s="12" customFormat="1" ht="21" x14ac:dyDescent="0.3">
      <c r="A30" s="6">
        <v>3</v>
      </c>
      <c r="B30" s="7" t="s">
        <v>34</v>
      </c>
      <c r="C30" s="21">
        <v>25400</v>
      </c>
      <c r="D30" s="8">
        <v>3250</v>
      </c>
      <c r="E30" s="8">
        <v>1520</v>
      </c>
      <c r="F30" s="9">
        <v>175</v>
      </c>
      <c r="G30" s="8">
        <v>0</v>
      </c>
      <c r="H30" s="10"/>
      <c r="I30" s="9">
        <v>100</v>
      </c>
      <c r="J30" s="9">
        <v>700</v>
      </c>
      <c r="K30" s="25">
        <f t="shared" si="1"/>
        <v>31145</v>
      </c>
    </row>
    <row r="31" spans="1:11" s="12" customFormat="1" ht="21" x14ac:dyDescent="0.3">
      <c r="A31" s="6">
        <v>3</v>
      </c>
      <c r="B31" s="7" t="s">
        <v>35</v>
      </c>
      <c r="C31" s="21">
        <v>25400</v>
      </c>
      <c r="D31" s="8">
        <v>3365</v>
      </c>
      <c r="E31" s="8">
        <v>2970</v>
      </c>
      <c r="F31" s="9">
        <v>175</v>
      </c>
      <c r="G31" s="8">
        <v>0</v>
      </c>
      <c r="H31" s="10"/>
      <c r="I31" s="9">
        <v>100</v>
      </c>
      <c r="J31" s="9">
        <v>700</v>
      </c>
      <c r="K31" s="25">
        <f t="shared" si="1"/>
        <v>32710</v>
      </c>
    </row>
    <row r="32" spans="1:11" s="12" customFormat="1" ht="21" x14ac:dyDescent="0.3">
      <c r="A32" s="6">
        <v>3</v>
      </c>
      <c r="B32" s="7" t="s">
        <v>36</v>
      </c>
      <c r="C32" s="21">
        <v>25400</v>
      </c>
      <c r="D32" s="8">
        <v>3300</v>
      </c>
      <c r="E32" s="8">
        <v>1230</v>
      </c>
      <c r="F32" s="9">
        <v>175</v>
      </c>
      <c r="G32" s="8">
        <v>0</v>
      </c>
      <c r="H32" s="10"/>
      <c r="I32" s="9">
        <v>100</v>
      </c>
      <c r="J32" s="9">
        <v>700</v>
      </c>
      <c r="K32" s="25">
        <f t="shared" si="1"/>
        <v>30905</v>
      </c>
    </row>
    <row r="33" spans="1:11" s="29" customFormat="1" ht="21" x14ac:dyDescent="0.3">
      <c r="A33" s="6">
        <v>3</v>
      </c>
      <c r="B33" s="7" t="s">
        <v>43</v>
      </c>
      <c r="C33" s="21">
        <v>25400</v>
      </c>
      <c r="D33" s="8">
        <v>3300</v>
      </c>
      <c r="E33" s="8">
        <v>1230</v>
      </c>
      <c r="F33" s="11">
        <v>175</v>
      </c>
      <c r="G33" s="8">
        <v>0</v>
      </c>
      <c r="H33" s="11"/>
      <c r="I33" s="11">
        <v>100</v>
      </c>
      <c r="J33" s="11">
        <v>700</v>
      </c>
      <c r="K33" s="11">
        <f>SUM(C33:J33)</f>
        <v>30905</v>
      </c>
    </row>
    <row r="34" spans="1:11" s="12" customFormat="1" ht="21" x14ac:dyDescent="0.3">
      <c r="A34" s="6">
        <v>3</v>
      </c>
      <c r="B34" s="7" t="s">
        <v>37</v>
      </c>
      <c r="C34" s="21">
        <v>25400</v>
      </c>
      <c r="D34" s="8">
        <v>3365</v>
      </c>
      <c r="E34" s="8">
        <v>2970</v>
      </c>
      <c r="F34" s="9">
        <v>175</v>
      </c>
      <c r="G34" s="8">
        <v>0</v>
      </c>
      <c r="H34" s="10"/>
      <c r="I34" s="9">
        <v>100</v>
      </c>
      <c r="J34" s="9">
        <v>700</v>
      </c>
      <c r="K34" s="25">
        <f>SUM(C34:J34)</f>
        <v>32710</v>
      </c>
    </row>
    <row r="35" spans="1:11" s="12" customFormat="1" ht="21" x14ac:dyDescent="0.3">
      <c r="A35" s="6">
        <v>3</v>
      </c>
      <c r="B35" s="7" t="s">
        <v>38</v>
      </c>
      <c r="C35" s="21">
        <v>25400</v>
      </c>
      <c r="D35" s="8">
        <v>3300</v>
      </c>
      <c r="E35" s="8">
        <v>2970</v>
      </c>
      <c r="F35" s="9">
        <v>175</v>
      </c>
      <c r="G35" s="8">
        <v>0</v>
      </c>
      <c r="H35" s="10"/>
      <c r="I35" s="9">
        <v>100</v>
      </c>
      <c r="J35" s="9">
        <v>700</v>
      </c>
      <c r="K35" s="25">
        <f t="shared" si="1"/>
        <v>32645</v>
      </c>
    </row>
    <row r="36" spans="1:11" s="12" customFormat="1" ht="32.25" x14ac:dyDescent="0.3">
      <c r="A36" s="6">
        <v>3</v>
      </c>
      <c r="B36" s="14" t="s">
        <v>39</v>
      </c>
      <c r="C36" s="21">
        <v>25400</v>
      </c>
      <c r="D36" s="8">
        <v>2525</v>
      </c>
      <c r="E36" s="8">
        <v>1980</v>
      </c>
      <c r="F36" s="9">
        <v>175</v>
      </c>
      <c r="G36" s="8">
        <v>0</v>
      </c>
      <c r="H36" s="10"/>
      <c r="I36" s="9">
        <v>100</v>
      </c>
      <c r="J36" s="9">
        <v>550</v>
      </c>
      <c r="K36" s="25">
        <f>SUM(C36:J36)</f>
        <v>30730</v>
      </c>
    </row>
    <row r="37" spans="1:11" s="12" customFormat="1" ht="32.25" x14ac:dyDescent="0.3">
      <c r="A37" s="6">
        <v>3</v>
      </c>
      <c r="B37" s="13" t="s">
        <v>40</v>
      </c>
      <c r="C37" s="21">
        <v>25400</v>
      </c>
      <c r="D37" s="8">
        <v>2525</v>
      </c>
      <c r="E37" s="8">
        <v>1980</v>
      </c>
      <c r="F37" s="9">
        <v>175</v>
      </c>
      <c r="G37" s="8">
        <v>0</v>
      </c>
      <c r="H37" s="10"/>
      <c r="I37" s="9">
        <v>100</v>
      </c>
      <c r="J37" s="9">
        <v>550</v>
      </c>
      <c r="K37" s="25">
        <f>SUM(C37:J37)</f>
        <v>30730</v>
      </c>
    </row>
    <row r="38" spans="1:11" s="12" customFormat="1" ht="32.25" x14ac:dyDescent="0.3">
      <c r="A38" s="6">
        <v>3</v>
      </c>
      <c r="B38" s="13" t="s">
        <v>30</v>
      </c>
      <c r="C38" s="21">
        <v>25400</v>
      </c>
      <c r="D38" s="8">
        <v>2440</v>
      </c>
      <c r="E38" s="8">
        <v>1145</v>
      </c>
      <c r="F38" s="9">
        <v>175</v>
      </c>
      <c r="G38" s="8">
        <v>0</v>
      </c>
      <c r="H38" s="10"/>
      <c r="I38" s="9">
        <v>100</v>
      </c>
      <c r="J38" s="9">
        <v>550</v>
      </c>
      <c r="K38" s="25">
        <f t="shared" si="1"/>
        <v>29810</v>
      </c>
    </row>
    <row r="39" spans="1:11" s="12" customFormat="1" ht="32.25" x14ac:dyDescent="0.3">
      <c r="A39" s="30">
        <v>3</v>
      </c>
      <c r="B39" s="41" t="s">
        <v>41</v>
      </c>
      <c r="C39" s="40">
        <v>25400</v>
      </c>
      <c r="D39" s="32">
        <v>2440</v>
      </c>
      <c r="E39" s="32">
        <v>1145</v>
      </c>
      <c r="F39" s="33">
        <v>175</v>
      </c>
      <c r="G39" s="32">
        <v>0</v>
      </c>
      <c r="H39" s="34"/>
      <c r="I39" s="33">
        <v>100</v>
      </c>
      <c r="J39" s="33">
        <v>550</v>
      </c>
      <c r="K39" s="35">
        <f t="shared" si="1"/>
        <v>29810</v>
      </c>
    </row>
    <row r="40" spans="1:11" s="12" customFormat="1" ht="32.25" x14ac:dyDescent="0.3">
      <c r="A40" s="37">
        <v>3</v>
      </c>
      <c r="B40" s="15" t="s">
        <v>31</v>
      </c>
      <c r="C40" s="8">
        <v>25400</v>
      </c>
      <c r="D40" s="8">
        <v>3360</v>
      </c>
      <c r="E40" s="8">
        <v>2965</v>
      </c>
      <c r="F40" s="9">
        <v>175</v>
      </c>
      <c r="G40" s="8">
        <v>0</v>
      </c>
      <c r="H40" s="10"/>
      <c r="I40" s="9">
        <v>100</v>
      </c>
      <c r="J40" s="9">
        <v>700</v>
      </c>
      <c r="K40" s="25">
        <f t="shared" si="1"/>
        <v>32700</v>
      </c>
    </row>
    <row r="41" spans="1:11" s="12" customFormat="1" ht="33" thickBot="1" x14ac:dyDescent="0.35">
      <c r="A41" s="39">
        <v>3</v>
      </c>
      <c r="B41" s="16" t="s">
        <v>32</v>
      </c>
      <c r="C41" s="17">
        <v>0</v>
      </c>
      <c r="D41" s="17">
        <v>0</v>
      </c>
      <c r="E41" s="17">
        <v>0</v>
      </c>
      <c r="F41" s="18">
        <v>0</v>
      </c>
      <c r="G41" s="17">
        <v>0</v>
      </c>
      <c r="H41" s="18"/>
      <c r="I41" s="18">
        <v>100</v>
      </c>
      <c r="J41" s="18">
        <v>700</v>
      </c>
      <c r="K41" s="18">
        <f t="shared" si="1"/>
        <v>800</v>
      </c>
    </row>
  </sheetData>
  <mergeCells count="5">
    <mergeCell ref="A3:A4"/>
    <mergeCell ref="B3:B4"/>
    <mergeCell ref="C3:J3"/>
    <mergeCell ref="A1:K1"/>
    <mergeCell ref="A2:K2"/>
  </mergeCells>
  <phoneticPr fontId="4" type="noConversion"/>
  <pageMargins left="0" right="0" top="0.74803149606299213" bottom="0.74803149606299213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日校</vt:lpstr>
      <vt:lpstr>日校!Print_Area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輔導室</dc:creator>
  <cp:lastModifiedBy>輔導室</cp:lastModifiedBy>
  <dcterms:created xsi:type="dcterms:W3CDTF">2023-12-12T07:28:47Z</dcterms:created>
  <dcterms:modified xsi:type="dcterms:W3CDTF">2024-02-16T05:18:41Z</dcterms:modified>
</cp:coreProperties>
</file>